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<sst xmlns="http://schemas.openxmlformats.org/spreadsheetml/2006/main" count="40" uniqueCount="36">
  <si>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</si>
  <si>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</si>
  <si>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</si>
  <si>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</si>
  <si>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</si>
  <si>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</si>
  <si>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</si>
  <si>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</si>
  <si>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</si>
  <si>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</si>
  <si>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</si>
  <si>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</si>
  <si>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</si>
  <si>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</si>
  <si>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</si>
  <si>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</si>
  <si>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</si>
  <si>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</si>
  <si>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</si>
  <si>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</si>
  <si>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</si>
  <si>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</si>
  <si>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</si>
  <si>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</si>
  <si>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</si>
  <si>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</si>
  <si>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</si>
  <si>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</si>
  <si>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</si>
  <si>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</si>
  <si>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</si>
  <si>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</si>
  <si>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</si>
  <si>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</si>
  <si>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</si>
  <si>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Ленина пр-кт., 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</si>
</sst>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7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6" fillId="6" borderId="0" xfId="0" applyFont="1" applyFill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11" sqref="K11:K22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.75" x14ac:dyDescent="0.25">
      <c r="C6" s="3" t="s">
        <v>1</v>
      </c>
      <c r="D6" s="53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338.738</v>
      </c>
      <c r="D11" s="37">
        <v>286693.05</v>
      </c>
      <c r="E11" s="32">
        <v>7535.3</v>
      </c>
      <c r="F11" s="31">
        <v>1.3000000000000001E-2</v>
      </c>
      <c r="G11" s="22">
        <v>757.54</v>
      </c>
      <c r="H11" s="22">
        <v>945.12</v>
      </c>
      <c r="I11" s="22">
        <v>1468.84</v>
      </c>
      <c r="J11" s="22">
        <v>83275.23000000001</v>
      </c>
      <c r="K11" s="33">
        <v>4.4953485594468698E-2</v>
      </c>
      <c r="L11" s="24">
        <f>J11-D11</f>
        <v>-203417.81999999998</v>
      </c>
    </row>
    <row r="12" spans="2:12" s="25" customFormat="1" ht="27.75" customHeight="1" x14ac:dyDescent="0.25">
      <c r="B12" s="21" t="s">
        <v>18</v>
      </c>
      <c r="C12" s="31">
        <v>370.072</v>
      </c>
      <c r="D12" s="37">
        <v>314246.75</v>
      </c>
      <c r="E12" s="32">
        <v>7535.3</v>
      </c>
      <c r="F12" s="31">
        <v>1.3000000000000001E-2</v>
      </c>
      <c r="G12" s="22">
        <v>757.54</v>
      </c>
      <c r="H12" s="22">
        <v>945.12</v>
      </c>
      <c r="I12" s="22">
        <v>1468.84</v>
      </c>
      <c r="J12" s="22">
        <v>83181.91</v>
      </c>
      <c r="K12" s="33">
        <v>4.9111780552864519E-2</v>
      </c>
      <c r="L12" s="24">
        <f t="shared" ref="L12:L22" si="0">J12-D12</f>
        <v>-231064.84</v>
      </c>
    </row>
    <row r="13" spans="2:12" s="25" customFormat="1" ht="27.75" customHeight="1" x14ac:dyDescent="0.25">
      <c r="B13" s="21" t="s">
        <v>19</v>
      </c>
      <c r="C13" s="31">
        <v>206.51499999999999</v>
      </c>
      <c r="D13" s="37">
        <v>175156.13</v>
      </c>
      <c r="E13" s="32">
        <v>7535.8</v>
      </c>
      <c r="F13" s="31">
        <v>1.3000000000000001E-2</v>
      </c>
      <c r="G13" s="22">
        <v>757.54</v>
      </c>
      <c r="H13" s="22">
        <v>945.12</v>
      </c>
      <c r="I13" s="22">
        <v>1468.84</v>
      </c>
      <c r="J13" s="22">
        <v>82967.72</v>
      </c>
      <c r="K13" s="23">
        <v>2.7404522413015206E-2</v>
      </c>
      <c r="L13" s="24">
        <f t="shared" si="0"/>
        <v>-92188.41</v>
      </c>
    </row>
    <row r="14" spans="2:12" s="25" customFormat="1" ht="27.75" customHeight="1" x14ac:dyDescent="0.25">
      <c r="B14" s="21" t="s">
        <v>20</v>
      </c>
      <c r="C14" s="31">
        <v>182.714</v>
      </c>
      <c r="D14" s="37">
        <v>154855.99</v>
      </c>
      <c r="E14" s="32">
        <v>7534.9</v>
      </c>
      <c r="F14" s="31">
        <v>1.3000000000000001E-2</v>
      </c>
      <c r="G14" s="22">
        <v>757.54</v>
      </c>
      <c r="H14" s="22">
        <v>945.12</v>
      </c>
      <c r="I14" s="22">
        <v>1468.84</v>
      </c>
      <c r="J14" s="22">
        <v>82961.510000000009</v>
      </c>
      <c r="K14" s="23">
        <v>2.4249027857038582E-2</v>
      </c>
      <c r="L14" s="24">
        <f t="shared" si="0"/>
        <v>-71894.479999999981</v>
      </c>
    </row>
    <row r="15" spans="2:12" s="25" customFormat="1" ht="27.75" customHeight="1" x14ac:dyDescent="0.25">
      <c r="B15" s="21" t="s">
        <v>21</v>
      </c>
      <c r="C15" s="31">
        <v>129.00700000000001</v>
      </c>
      <c r="D15" s="37">
        <v>109269.91</v>
      </c>
      <c r="E15" s="32">
        <v>7536</v>
      </c>
      <c r="F15" s="31">
        <v>1.3000000000000001E-2</v>
      </c>
      <c r="G15" s="22">
        <v>757.54</v>
      </c>
      <c r="H15" s="22">
        <v>945.12</v>
      </c>
      <c r="I15" s="22">
        <v>1468.84</v>
      </c>
      <c r="J15" s="22">
        <v>82979.929999999993</v>
      </c>
      <c r="K15" s="23">
        <v>1.7118763269639067E-2</v>
      </c>
      <c r="L15" s="24">
        <f t="shared" si="0"/>
        <v>-26289.98000000001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7536</v>
      </c>
      <c r="F16" s="31">
        <v>1.3000000000000001E-2</v>
      </c>
      <c r="G16" s="22">
        <v>757.54</v>
      </c>
      <c r="H16" s="22">
        <v>945.12</v>
      </c>
      <c r="I16" s="22">
        <v>1468.84</v>
      </c>
      <c r="J16" s="22">
        <v>82979.929999999993</v>
      </c>
      <c r="K16" s="23">
        <v>0</v>
      </c>
      <c r="L16" s="24">
        <f t="shared" si="0"/>
        <v>82979.929999999993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7537.8</v>
      </c>
      <c r="F17" s="31">
        <v>1.3000000000000001E-2</v>
      </c>
      <c r="G17" s="22">
        <v>778.75</v>
      </c>
      <c r="H17" s="22">
        <v>971.58</v>
      </c>
      <c r="I17" s="22">
        <v>1645.09</v>
      </c>
      <c r="J17" s="22">
        <v>86429.45</v>
      </c>
      <c r="K17" s="23">
        <v>0</v>
      </c>
      <c r="L17" s="24">
        <f t="shared" si="0"/>
        <v>86429.45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7538.4000000000005</v>
      </c>
      <c r="F18" s="31">
        <v>1.3000000000000001E-2</v>
      </c>
      <c r="G18" s="22">
        <v>778.75</v>
      </c>
      <c r="H18" s="22">
        <v>971.58</v>
      </c>
      <c r="I18" s="22">
        <v>1645.09</v>
      </c>
      <c r="J18" s="22">
        <v>86621.36</v>
      </c>
      <c r="K18" s="23">
        <v>0</v>
      </c>
      <c r="L18" s="24">
        <f t="shared" si="0"/>
        <v>86621.36</v>
      </c>
    </row>
    <row r="19" spans="2:12" s="25" customFormat="1" ht="27.75" customHeight="1" x14ac:dyDescent="0.25">
      <c r="B19" s="21" t="s">
        <v>25</v>
      </c>
      <c r="C19" s="31">
        <v>13.532</v>
      </c>
      <c r="D19" s="37">
        <v>11966.74</v>
      </c>
      <c r="E19" s="32">
        <v>7538.4000000000005</v>
      </c>
      <c r="F19" s="31">
        <v>1.3000000000000001E-2</v>
      </c>
      <c r="G19" s="22">
        <v>778.75</v>
      </c>
      <c r="H19" s="22">
        <v>971.58</v>
      </c>
      <c r="I19" s="22">
        <v>1645.09</v>
      </c>
      <c r="J19" s="22">
        <v>86664.27</v>
      </c>
      <c r="K19" s="23">
        <v>1.7950758781704339E-3</v>
      </c>
      <c r="L19" s="24">
        <f t="shared" si="0"/>
        <v>74697.53</v>
      </c>
    </row>
    <row r="20" spans="2:12" s="25" customFormat="1" ht="27.75" customHeight="1" x14ac:dyDescent="0.25">
      <c r="B20" s="21" t="s">
        <v>26</v>
      </c>
      <c r="C20" s="31">
        <v>113.139</v>
      </c>
      <c r="D20" s="37">
        <v>99991.360000000001</v>
      </c>
      <c r="E20" s="32">
        <v>7540.1</v>
      </c>
      <c r="F20" s="31">
        <v>1.3000000000000001E-2</v>
      </c>
      <c r="G20" s="22">
        <v>778.75</v>
      </c>
      <c r="H20" s="22">
        <v>971.58</v>
      </c>
      <c r="I20" s="22">
        <v>1645.09</v>
      </c>
      <c r="J20" s="22">
        <v>86630.21</v>
      </c>
      <c r="K20" s="23">
        <v>1.500497340884073E-2</v>
      </c>
      <c r="L20" s="24">
        <f t="shared" si="0"/>
        <v>-13361.149999999994</v>
      </c>
    </row>
    <row r="21" spans="2:12" s="25" customFormat="1" ht="27.75" customHeight="1" x14ac:dyDescent="0.25">
      <c r="B21" s="21" t="s">
        <v>27</v>
      </c>
      <c r="C21" s="31">
        <v>210.87699999999998</v>
      </c>
      <c r="D21" s="37">
        <v>186392.46</v>
      </c>
      <c r="E21" s="32">
        <v>7540.1</v>
      </c>
      <c r="F21" s="31">
        <v>1.3000000000000001E-2</v>
      </c>
      <c r="G21" s="22">
        <v>778.75</v>
      </c>
      <c r="H21" s="22">
        <v>971.58</v>
      </c>
      <c r="I21" s="22">
        <v>1645.09</v>
      </c>
      <c r="J21" s="22">
        <v>86640.01</v>
      </c>
      <c r="K21" s="23">
        <v>2.7967400962851947E-2</v>
      </c>
      <c r="L21" s="24">
        <f t="shared" si="0"/>
        <v>-99752.45</v>
      </c>
    </row>
    <row r="22" spans="2:12" s="25" customFormat="1" ht="27.75" customHeight="1" x14ac:dyDescent="0.25">
      <c r="B22" s="21" t="s">
        <v>28</v>
      </c>
      <c r="C22" s="31">
        <v>235.35499999999999</v>
      </c>
      <c r="D22" s="37">
        <v>208624.99</v>
      </c>
      <c r="E22" s="32">
        <v>7540.4000000000005</v>
      </c>
      <c r="F22" s="31">
        <v>1.3000000000000001E-2</v>
      </c>
      <c r="G22" s="22">
        <v>778.75</v>
      </c>
      <c r="H22" s="22">
        <v>971.58</v>
      </c>
      <c r="I22" s="22">
        <v>1645.09</v>
      </c>
      <c r="J22" s="22">
        <v>86891.950000000012</v>
      </c>
      <c r="K22" s="23">
        <v>3.1212535144024185E-2</v>
      </c>
      <c r="L22" s="24">
        <f t="shared" si="0"/>
        <v>-121733.03999999998</v>
      </c>
    </row>
    <row r="23" spans="2:12" s="25" customFormat="1" ht="15" x14ac:dyDescent="0.25">
      <c r="B23" s="26" t="s">
        <v>29</v>
      </c>
      <c r="C23" s="27">
        <f>SUM(C11:C22)</f>
        <v>1799.9489999999998</v>
      </c>
      <c r="D23" s="27">
        <f>SUM(D11:D22)</f>
        <v>1547197.3800000001</v>
      </c>
      <c r="E23" s="34">
        <f>E22</f>
        <v>7540.4000000000005</v>
      </c>
      <c r="F23" s="29">
        <f>SUM(F11:F22)/12</f>
        <v>1.3000000000000003E-2</v>
      </c>
      <c r="G23" s="28"/>
      <c r="H23" s="28"/>
      <c r="I23" s="28"/>
      <c r="J23" s="28">
        <f>SUM(J11:J22)</f>
        <v>1018223.48</v>
      </c>
      <c r="K23" s="30">
        <f>SUM(K11:K22)/12</f>
        <v>1.9901463756742781E-2</v>
      </c>
      <c r="L23" s="28">
        <f t="shared" ref="L23" si="1">SUM(L11:L22)</f>
        <v>-528973.89999999991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2020-03-11T06:34:08Z</dcterms:modified>
</cp:coreProperties>
</file>